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/>
  </bookViews>
  <sheets>
    <sheet name="EAI" sheetId="4" r:id="rId1"/>
  </sheets>
  <externalReferences>
    <externalReference r:id="rId2"/>
  </externalReferences>
  <definedNames>
    <definedName name="_xlnm._FilterDatabase" localSheetId="0" hidden="1">EAI!$A$3:$H$4</definedName>
    <definedName name="_xlnm.Print_Area" localSheetId="0">EAI!$A$1:$H$62</definedName>
  </definedNames>
  <calcPr calcId="145621"/>
  <fileRecoveryPr autoRecover="0"/>
</workbook>
</file>

<file path=xl/calcChain.xml><?xml version="1.0" encoding="utf-8"?>
<calcChain xmlns="http://schemas.openxmlformats.org/spreadsheetml/2006/main">
  <c r="H30" i="4" l="1"/>
  <c r="H13" i="4" l="1"/>
  <c r="H12" i="4"/>
  <c r="D48" i="4" l="1"/>
  <c r="E48" i="4"/>
  <c r="F48" i="4"/>
  <c r="G48" i="4"/>
  <c r="C48" i="4"/>
  <c r="G21" i="4"/>
  <c r="D21" i="4"/>
  <c r="E21" i="4"/>
  <c r="C21" i="4"/>
  <c r="H31" i="4"/>
  <c r="F12" i="4"/>
  <c r="F21" i="4" s="1"/>
  <c r="E30" i="4" l="1"/>
  <c r="E12" i="4" l="1"/>
  <c r="E13" i="4"/>
</calcChain>
</file>

<file path=xl/sharedStrings.xml><?xml version="1.0" encoding="utf-8"?>
<sst xmlns="http://schemas.openxmlformats.org/spreadsheetml/2006/main" count="74" uniqueCount="41">
  <si>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</si>
  <si>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</si>
  <si>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</si>
  <si>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</si>
  <si>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</si>
  <si>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</si>
  <si>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</si>
  <si>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</si>
  <si>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</si>
  <si>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</si>
  <si>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</si>
  <si>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</si>
  <si>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</si>
  <si>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</si>
  <si>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</si>
  <si>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</si>
  <si>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</si>
  <si>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</si>
  <si>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</si>
  <si>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</si>
  <si>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</si>
  <si>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</si>
  <si>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</si>
  <si>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</si>
  <si>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</si>
  <si>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</si>
  <si>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</si>
  <si>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</si>
  <si>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</si>
  <si>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</si>
  <si>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</si>
  <si>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</si>
  <si>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No comprendidos en las fracciones de la Ley de Ingresos causadas en ejercicios fiscales anteriores pendientes de liquidación o pago</t>
  </si>
  <si>
    <t xml:space="preserve"> Lic. Soul  Gilberto Cabrera Gutiérrez</t>
  </si>
  <si>
    <t xml:space="preserve"> Delegado Fiduciario   </t>
  </si>
  <si>
    <t>Bajo protesta de decir verdad declaramos que los Estados Financieros y sus notas, son razonablemente correctos y son responsabilidad del emisor.</t>
  </si>
  <si>
    <t>C. P. Socorro del Carmen Altamirano Lagarda</t>
  </si>
  <si>
    <t>Elaboró</t>
  </si>
  <si>
    <t>FIDEICOMISO PARA EL FORTALECIMIENTO DE LA SEGURIDAD CIUDADANA  &lt;&lt;FIFOSEC&gt;&gt; 
Estado Analítico de Ingresos
DEL 1 DE ENERO AL 31 DE DICIEMBRE 2018</t>
  </si>
  <si>
    <t>Lic. Mario Alberto Martínez Razo</t>
  </si>
  <si>
    <t xml:space="preserve">Director General de Planeación y Administración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</si>
</sst>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0" fontId="9" fillId="2" borderId="10" xfId="8" applyFont="1" applyFill="1" applyBorder="1" applyAlignment="1">
      <alignment horizontal="center" vertical="center" wrapText="1"/>
    </xf>
    <xf numFmtId="0" fontId="9" fillId="2" borderId="7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 wrapText="1"/>
    </xf>
    <xf numFmtId="0" fontId="9" fillId="2" borderId="10" xfId="8" quotePrefix="1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8" fillId="0" borderId="8" xfId="8" quotePrefix="1" applyFont="1" applyFill="1" applyBorder="1" applyAlignment="1" applyProtection="1">
      <alignment horizontal="center" vertical="top"/>
      <protection locked="0"/>
    </xf>
    <xf numFmtId="0" fontId="9" fillId="0" borderId="9" xfId="8" applyFont="1" applyFill="1" applyBorder="1" applyAlignment="1" applyProtection="1">
      <alignment horizontal="left" vertical="top" indent="3"/>
      <protection locked="0"/>
    </xf>
    <xf numFmtId="4" fontId="6" fillId="0" borderId="8" xfId="8" applyNumberFormat="1" applyFont="1" applyFill="1" applyBorder="1" applyAlignment="1" applyProtection="1">
      <alignment vertical="top"/>
      <protection locked="0"/>
    </xf>
    <xf numFmtId="0" fontId="3" fillId="0" borderId="11" xfId="8" quotePrefix="1" applyFont="1" applyFill="1" applyBorder="1" applyAlignment="1" applyProtection="1">
      <alignment horizontal="center" vertical="top"/>
      <protection locked="0"/>
    </xf>
    <xf numFmtId="0" fontId="3" fillId="0" borderId="11" xfId="8" applyFont="1" applyFill="1" applyBorder="1" applyAlignment="1" applyProtection="1">
      <alignment vertical="top"/>
      <protection locked="0"/>
    </xf>
    <xf numFmtId="4" fontId="3" fillId="0" borderId="11" xfId="8" applyNumberFormat="1" applyFont="1" applyFill="1" applyBorder="1" applyAlignment="1" applyProtection="1">
      <alignment vertical="top"/>
      <protection locked="0"/>
    </xf>
    <xf numFmtId="4" fontId="3" fillId="0" borderId="1" xfId="8" applyNumberFormat="1" applyFont="1" applyFill="1" applyBorder="1" applyAlignment="1" applyProtection="1">
      <alignment vertical="top"/>
      <protection locked="0"/>
    </xf>
    <xf numFmtId="4" fontId="6" fillId="0" borderId="9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9" fillId="0" borderId="5" xfId="9" applyFont="1" applyFill="1" applyBorder="1" applyAlignment="1" applyProtection="1">
      <alignment horizontal="center" vertical="top"/>
    </xf>
    <xf numFmtId="0" fontId="9" fillId="0" borderId="0" xfId="8" applyFont="1" applyFill="1" applyBorder="1" applyAlignment="1" applyProtection="1">
      <alignment horizontal="justify" vertical="top" wrapText="1"/>
    </xf>
    <xf numFmtId="0" fontId="8" fillId="0" borderId="5" xfId="8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horizontal="left" vertical="top" indent="2"/>
    </xf>
    <xf numFmtId="0" fontId="9" fillId="0" borderId="0" xfId="8" applyFont="1" applyFill="1" applyBorder="1" applyAlignment="1" applyProtection="1">
      <alignment vertical="top"/>
    </xf>
    <xf numFmtId="0" fontId="8" fillId="0" borderId="8" xfId="8" quotePrefix="1" applyFont="1" applyFill="1" applyBorder="1" applyAlignment="1" applyProtection="1">
      <alignment horizontal="center" vertical="top"/>
    </xf>
    <xf numFmtId="0" fontId="9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9" fillId="0" borderId="12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9" fillId="0" borderId="14" xfId="8" applyNumberFormat="1" applyFont="1" applyFill="1" applyBorder="1" applyAlignment="1" applyProtection="1">
      <alignment vertical="top"/>
      <protection locked="0"/>
    </xf>
    <xf numFmtId="0" fontId="8" fillId="0" borderId="11" xfId="8" quotePrefix="1" applyFont="1" applyFill="1" applyBorder="1" applyAlignment="1" applyProtection="1">
      <alignment horizontal="center" vertical="top"/>
      <protection locked="0"/>
    </xf>
    <xf numFmtId="0" fontId="8" fillId="0" borderId="11" xfId="8" applyFont="1" applyFill="1" applyBorder="1" applyAlignment="1" applyProtection="1">
      <alignment vertical="top"/>
      <protection locked="0"/>
    </xf>
    <xf numFmtId="4" fontId="8" fillId="0" borderId="11" xfId="8" applyNumberFormat="1" applyFont="1" applyFill="1" applyBorder="1" applyAlignment="1" applyProtection="1">
      <alignment vertical="top"/>
      <protection locked="0"/>
    </xf>
    <xf numFmtId="4" fontId="9" fillId="0" borderId="8" xfId="8" applyNumberFormat="1" applyFont="1" applyFill="1" applyBorder="1" applyAlignment="1" applyProtection="1">
      <alignment vertical="top"/>
      <protection locked="0"/>
    </xf>
    <xf numFmtId="4" fontId="9" fillId="0" borderId="10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justify"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 indent="2"/>
      <protection locked="0"/>
    </xf>
    <xf numFmtId="4" fontId="6" fillId="0" borderId="14" xfId="8" applyNumberFormat="1" applyFont="1" applyFill="1" applyBorder="1" applyAlignment="1" applyProtection="1">
      <alignment vertical="top"/>
      <protection locked="0"/>
    </xf>
    <xf numFmtId="4" fontId="9" fillId="0" borderId="7" xfId="8" applyNumberFormat="1" applyFont="1" applyFill="1" applyBorder="1" applyAlignment="1" applyProtection="1">
      <alignment vertical="top"/>
      <protection locked="0"/>
    </xf>
    <xf numFmtId="0" fontId="8" fillId="0" borderId="0" xfId="9" applyFont="1" applyAlignment="1" applyProtection="1">
      <alignment vertical="top"/>
    </xf>
    <xf numFmtId="0" fontId="8" fillId="0" borderId="0" xfId="9" applyFont="1" applyFill="1" applyBorder="1" applyProtection="1">
      <protection locked="0"/>
    </xf>
    <xf numFmtId="0" fontId="3" fillId="0" borderId="4" xfId="8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9" fillId="0" borderId="4" xfId="8" applyFont="1" applyFill="1" applyBorder="1" applyAlignment="1" applyProtection="1">
      <alignment horizontal="left" vertical="top"/>
    </xf>
    <xf numFmtId="0" fontId="9" fillId="0" borderId="11" xfId="8" applyFont="1" applyFill="1" applyBorder="1" applyAlignment="1" applyProtection="1">
      <alignment horizontal="justify" vertical="top" wrapText="1"/>
    </xf>
    <xf numFmtId="0" fontId="9" fillId="0" borderId="5" xfId="8" applyFont="1" applyFill="1" applyBorder="1" applyAlignment="1" applyProtection="1">
      <alignment horizontal="left" vertical="top"/>
    </xf>
    <xf numFmtId="0" fontId="9" fillId="0" borderId="5" xfId="8" applyFont="1" applyFill="1" applyBorder="1" applyAlignment="1" applyProtection="1">
      <alignment vertical="top"/>
    </xf>
    <xf numFmtId="0" fontId="9" fillId="0" borderId="6" xfId="9" applyFont="1" applyFill="1" applyBorder="1" applyAlignment="1" applyProtection="1">
      <alignment horizontal="center" vertical="top"/>
    </xf>
    <xf numFmtId="0" fontId="8" fillId="0" borderId="15" xfId="8" applyFont="1" applyFill="1" applyBorder="1" applyAlignment="1" applyProtection="1">
      <alignment horizontal="left" vertical="top" wrapText="1"/>
    </xf>
    <xf numFmtId="4" fontId="9" fillId="0" borderId="13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0" fontId="8" fillId="0" borderId="0" xfId="9" applyFont="1" applyBorder="1" applyAlignment="1" applyProtection="1">
      <alignment horizontal="center" vertical="top" wrapText="1"/>
      <protection locked="0"/>
    </xf>
    <xf numFmtId="0" fontId="8" fillId="0" borderId="0" xfId="9" applyFont="1" applyFill="1" applyBorder="1" applyAlignment="1" applyProtection="1">
      <alignment vertical="top" wrapText="1"/>
      <protection locked="0"/>
    </xf>
    <xf numFmtId="4" fontId="8" fillId="0" borderId="0" xfId="9" applyNumberFormat="1" applyFont="1" applyFill="1" applyBorder="1" applyAlignment="1" applyProtection="1">
      <alignment vertical="top" wrapText="1"/>
      <protection locked="0"/>
    </xf>
    <xf numFmtId="0" fontId="8" fillId="0" borderId="0" xfId="9" applyFont="1" applyAlignment="1" applyProtection="1">
      <alignment horizontal="center"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4" fontId="8" fillId="0" borderId="1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center" vertical="top"/>
      <protection locked="0"/>
    </xf>
    <xf numFmtId="0" fontId="8" fillId="0" borderId="0" xfId="9" applyFont="1" applyAlignment="1" applyProtection="1">
      <alignment horizontal="center" vertical="top" wrapText="1"/>
      <protection locked="0"/>
    </xf>
    <xf numFmtId="4" fontId="8" fillId="0" borderId="0" xfId="9" applyNumberFormat="1" applyFont="1" applyFill="1" applyBorder="1" applyAlignment="1" applyProtection="1">
      <alignment horizontal="center" vertical="top" wrapText="1"/>
      <protection locked="0"/>
    </xf>
    <xf numFmtId="0" fontId="9" fillId="2" borderId="8" xfId="8" applyFont="1" applyFill="1" applyBorder="1" applyAlignment="1" applyProtection="1">
      <alignment horizontal="center" vertical="center" wrapText="1"/>
      <protection locked="0"/>
    </xf>
    <xf numFmtId="0" fontId="9" fillId="2" borderId="9" xfId="8" applyFont="1" applyFill="1" applyBorder="1" applyAlignment="1" applyProtection="1">
      <alignment horizontal="center" vertical="center" wrapText="1"/>
      <protection locked="0"/>
    </xf>
    <xf numFmtId="0" fontId="9" fillId="2" borderId="10" xfId="8" applyFont="1" applyFill="1" applyBorder="1" applyAlignment="1" applyProtection="1">
      <alignment horizontal="center" vertical="center" wrapText="1"/>
      <protection locked="0"/>
    </xf>
    <xf numFmtId="0" fontId="9" fillId="2" borderId="4" xfId="8" applyFont="1" applyFill="1" applyBorder="1" applyAlignment="1">
      <alignment horizontal="center" vertical="center"/>
    </xf>
    <xf numFmtId="0" fontId="9" fillId="2" borderId="1" xfId="8" applyFont="1" applyFill="1" applyBorder="1" applyAlignment="1">
      <alignment horizontal="center" vertical="center"/>
    </xf>
    <xf numFmtId="0" fontId="9" fillId="2" borderId="5" xfId="8" applyFont="1" applyFill="1" applyBorder="1" applyAlignment="1">
      <alignment horizontal="center" vertical="center"/>
    </xf>
    <xf numFmtId="0" fontId="9" fillId="2" borderId="2" xfId="8" applyFont="1" applyFill="1" applyBorder="1" applyAlignment="1">
      <alignment horizontal="center" vertical="center"/>
    </xf>
    <xf numFmtId="0" fontId="9" fillId="2" borderId="6" xfId="8" applyFont="1" applyFill="1" applyBorder="1" applyAlignment="1">
      <alignment horizontal="center" vertical="center"/>
    </xf>
    <xf numFmtId="0" fontId="9" fillId="2" borderId="3" xfId="8" applyFont="1" applyFill="1" applyBorder="1" applyAlignment="1">
      <alignment horizontal="center" vertical="center"/>
    </xf>
    <xf numFmtId="0" fontId="9" fillId="2" borderId="12" xfId="8" applyFont="1" applyFill="1" applyBorder="1" applyAlignment="1">
      <alignment horizontal="center" vertical="center" wrapText="1"/>
    </xf>
    <xf numFmtId="0" fontId="9" fillId="2" borderId="1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%20CARMEN/FID%2019375%20FIFOSEC/EJERCICIO%202018/ESTADOS%20FINANCIEROS/12.%20D/BALANZA%20DIC%20Y%20CIERRE/BALANZAS%20CAM%20NOMBRE/12%20NVA%20FFS-DICIEMB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de Comprobación"/>
    </sheetNames>
    <sheetDataSet>
      <sheetData sheetId="0">
        <row r="168">
          <cell r="H168">
            <v>1358518.04</v>
          </cell>
        </row>
        <row r="170">
          <cell r="H170">
            <v>329655.59999999998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2"/>
  <sheetViews>
    <sheetView showGridLines="0" tabSelected="1" zoomScaleNormal="100" workbookViewId="0">
      <selection sqref="A1:H1"/>
    </sheetView>
  </sheetViews>
  <sheetFormatPr baseColWidth="10" defaultRowHeight="11.25" x14ac:dyDescent="0.2"/>
  <cols>
    <col min="1" max="1" width="1.83203125" style="2" customWidth="1"/>
    <col min="2" max="2" width="50.8320312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9" width="12.6640625" style="2" bestFit="1" customWidth="1"/>
    <col min="10" max="16384" width="12" style="2"/>
  </cols>
  <sheetData>
    <row r="1" spans="1:9" s="3" customFormat="1" ht="39.950000000000003" customHeight="1" x14ac:dyDescent="0.2">
      <c r="A1" s="64" t="s">
        <v>38</v>
      </c>
      <c r="B1" s="65"/>
      <c r="C1" s="65"/>
      <c r="D1" s="65"/>
      <c r="E1" s="65"/>
      <c r="F1" s="65"/>
      <c r="G1" s="65"/>
      <c r="H1" s="66"/>
    </row>
    <row r="2" spans="1:9" s="3" customFormat="1" x14ac:dyDescent="0.2">
      <c r="A2" s="67" t="s">
        <v>22</v>
      </c>
      <c r="B2" s="68"/>
      <c r="C2" s="65" t="s">
        <v>30</v>
      </c>
      <c r="D2" s="65"/>
      <c r="E2" s="65"/>
      <c r="F2" s="65"/>
      <c r="G2" s="65"/>
      <c r="H2" s="73" t="s">
        <v>27</v>
      </c>
    </row>
    <row r="3" spans="1:9" s="1" customFormat="1" ht="24.95" customHeight="1" x14ac:dyDescent="0.2">
      <c r="A3" s="69"/>
      <c r="B3" s="70"/>
      <c r="C3" s="6" t="s">
        <v>23</v>
      </c>
      <c r="D3" s="7" t="s">
        <v>28</v>
      </c>
      <c r="E3" s="7" t="s">
        <v>24</v>
      </c>
      <c r="F3" s="7" t="s">
        <v>25</v>
      </c>
      <c r="G3" s="8" t="s">
        <v>26</v>
      </c>
      <c r="H3" s="74"/>
    </row>
    <row r="4" spans="1:9" s="1" customFormat="1" x14ac:dyDescent="0.2">
      <c r="A4" s="71"/>
      <c r="B4" s="72"/>
      <c r="C4" s="9" t="s">
        <v>15</v>
      </c>
      <c r="D4" s="10" t="s">
        <v>16</v>
      </c>
      <c r="E4" s="10" t="s">
        <v>17</v>
      </c>
      <c r="F4" s="10" t="s">
        <v>18</v>
      </c>
      <c r="G4" s="10" t="s">
        <v>19</v>
      </c>
      <c r="H4" s="10" t="s">
        <v>20</v>
      </c>
    </row>
    <row r="5" spans="1:9" x14ac:dyDescent="0.2">
      <c r="A5" s="45" t="s">
        <v>0</v>
      </c>
      <c r="B5" s="15"/>
      <c r="C5" s="29"/>
      <c r="D5" s="29"/>
      <c r="E5" s="29"/>
      <c r="F5" s="29"/>
      <c r="G5" s="29"/>
      <c r="H5" s="29"/>
    </row>
    <row r="6" spans="1:9" x14ac:dyDescent="0.2">
      <c r="A6" s="46" t="s">
        <v>1</v>
      </c>
      <c r="C6" s="30"/>
      <c r="D6" s="30"/>
      <c r="E6" s="30"/>
      <c r="F6" s="30"/>
      <c r="G6" s="30"/>
      <c r="H6" s="30"/>
    </row>
    <row r="7" spans="1:9" x14ac:dyDescent="0.2">
      <c r="A7" s="46" t="s">
        <v>2</v>
      </c>
      <c r="C7" s="30"/>
      <c r="D7" s="30"/>
      <c r="E7" s="30"/>
      <c r="F7" s="30"/>
      <c r="G7" s="30"/>
      <c r="H7" s="30"/>
    </row>
    <row r="8" spans="1:9" x14ac:dyDescent="0.2">
      <c r="A8" s="46" t="s">
        <v>3</v>
      </c>
      <c r="C8" s="30"/>
      <c r="D8" s="30"/>
      <c r="E8" s="30"/>
      <c r="F8" s="30"/>
      <c r="G8" s="30"/>
      <c r="H8" s="30"/>
    </row>
    <row r="9" spans="1:9" x14ac:dyDescent="0.2">
      <c r="A9" s="46" t="s">
        <v>4</v>
      </c>
      <c r="C9" s="30"/>
      <c r="D9" s="30"/>
      <c r="E9" s="30"/>
      <c r="F9" s="30"/>
      <c r="G9" s="30"/>
      <c r="H9" s="30"/>
    </row>
    <row r="10" spans="1:9" x14ac:dyDescent="0.2">
      <c r="A10" s="4">
        <v>51</v>
      </c>
      <c r="B10" s="5" t="s">
        <v>5</v>
      </c>
      <c r="C10" s="30"/>
      <c r="D10" s="30"/>
      <c r="E10" s="30"/>
      <c r="F10" s="30"/>
      <c r="G10" s="30"/>
      <c r="H10" s="30"/>
    </row>
    <row r="11" spans="1:9" x14ac:dyDescent="0.2">
      <c r="A11" s="4">
        <v>52</v>
      </c>
      <c r="B11" s="5" t="s">
        <v>6</v>
      </c>
      <c r="C11" s="30"/>
      <c r="D11" s="30"/>
      <c r="E11" s="30"/>
      <c r="F11" s="30"/>
      <c r="G11" s="30"/>
      <c r="H11" s="30"/>
    </row>
    <row r="12" spans="1:9" x14ac:dyDescent="0.2">
      <c r="A12" s="46" t="s">
        <v>7</v>
      </c>
      <c r="C12" s="41">
        <v>1329655.6000000001</v>
      </c>
      <c r="D12" s="41">
        <v>350000</v>
      </c>
      <c r="E12" s="41">
        <f>+C12+D12</f>
        <v>1679655.6</v>
      </c>
      <c r="F12" s="41">
        <f>+'[1]Balanza de Comprobación'!$H$168+'[1]Balanza de Comprobación'!$H$170</f>
        <v>1688173.6400000001</v>
      </c>
      <c r="G12" s="41">
        <v>1688173.6400000001</v>
      </c>
      <c r="H12" s="41">
        <f>+G12-E12</f>
        <v>8518.0400000000373</v>
      </c>
      <c r="I12" s="54"/>
    </row>
    <row r="13" spans="1:9" x14ac:dyDescent="0.2">
      <c r="A13" s="4">
        <v>61</v>
      </c>
      <c r="B13" s="5" t="s">
        <v>5</v>
      </c>
      <c r="C13" s="30">
        <v>1329655.6000000001</v>
      </c>
      <c r="D13" s="30">
        <v>350000</v>
      </c>
      <c r="E13" s="30">
        <f>+C13+D13</f>
        <v>1679655.6</v>
      </c>
      <c r="F13" s="30">
        <v>1688173.6400000001</v>
      </c>
      <c r="G13" s="30">
        <v>1688173.6400000001</v>
      </c>
      <c r="H13" s="41">
        <f>+G13-E13</f>
        <v>8518.0400000000373</v>
      </c>
    </row>
    <row r="14" spans="1:9" x14ac:dyDescent="0.2">
      <c r="A14" s="4">
        <v>62</v>
      </c>
      <c r="B14" s="5" t="s">
        <v>6</v>
      </c>
      <c r="C14" s="30"/>
      <c r="D14" s="30"/>
      <c r="E14" s="30"/>
      <c r="F14" s="30"/>
      <c r="G14" s="30"/>
      <c r="H14" s="30"/>
    </row>
    <row r="15" spans="1:9" ht="33.75" x14ac:dyDescent="0.2">
      <c r="A15" s="4"/>
      <c r="B15" s="39" t="s">
        <v>32</v>
      </c>
      <c r="C15" s="30"/>
      <c r="D15" s="30"/>
      <c r="E15" s="30"/>
      <c r="F15" s="30"/>
      <c r="G15" s="30"/>
      <c r="H15" s="30"/>
    </row>
    <row r="16" spans="1:9" x14ac:dyDescent="0.2">
      <c r="A16" s="46" t="s">
        <v>8</v>
      </c>
      <c r="C16" s="30"/>
      <c r="D16" s="30"/>
      <c r="E16" s="30"/>
      <c r="F16" s="30"/>
      <c r="G16" s="30"/>
      <c r="H16" s="30"/>
    </row>
    <row r="17" spans="1:10" x14ac:dyDescent="0.2">
      <c r="A17" s="46" t="s">
        <v>9</v>
      </c>
      <c r="C17" s="41">
        <v>25000000</v>
      </c>
      <c r="D17" s="41">
        <v>0</v>
      </c>
      <c r="E17" s="41">
        <v>25000000</v>
      </c>
      <c r="F17" s="41">
        <v>25000000</v>
      </c>
      <c r="G17" s="41">
        <v>25000000</v>
      </c>
      <c r="H17" s="41">
        <v>0</v>
      </c>
    </row>
    <row r="18" spans="1:10" x14ac:dyDescent="0.2">
      <c r="A18" s="46" t="s">
        <v>11</v>
      </c>
      <c r="C18" s="30"/>
      <c r="D18" s="30"/>
      <c r="E18" s="30"/>
      <c r="F18" s="30"/>
      <c r="G18" s="30"/>
      <c r="H18" s="30"/>
    </row>
    <row r="19" spans="1:10" x14ac:dyDescent="0.2">
      <c r="A19" s="46" t="s">
        <v>10</v>
      </c>
      <c r="C19" s="30"/>
      <c r="D19" s="30"/>
      <c r="E19" s="30"/>
      <c r="F19" s="30"/>
      <c r="G19" s="30"/>
      <c r="H19" s="30"/>
    </row>
    <row r="20" spans="1:10" x14ac:dyDescent="0.2">
      <c r="A20" s="46"/>
      <c r="C20" s="20"/>
      <c r="D20" s="20"/>
      <c r="E20" s="20"/>
      <c r="F20" s="20"/>
      <c r="G20" s="20"/>
      <c r="H20" s="20"/>
      <c r="J20" s="54"/>
    </row>
    <row r="21" spans="1:10" x14ac:dyDescent="0.2">
      <c r="A21" s="11"/>
      <c r="B21" s="12" t="s">
        <v>21</v>
      </c>
      <c r="C21" s="42">
        <f>+C12+C17</f>
        <v>26329655.600000001</v>
      </c>
      <c r="D21" s="42">
        <f t="shared" ref="D21:F21" si="0">+D12+D17</f>
        <v>350000</v>
      </c>
      <c r="E21" s="42">
        <f t="shared" si="0"/>
        <v>26679655.600000001</v>
      </c>
      <c r="F21" s="42">
        <f t="shared" si="0"/>
        <v>26688173.640000001</v>
      </c>
      <c r="G21" s="42">
        <f>+G12+G17</f>
        <v>26688173.640000001</v>
      </c>
      <c r="H21" s="19"/>
      <c r="I21" s="54"/>
      <c r="J21" s="54"/>
    </row>
    <row r="22" spans="1:10" x14ac:dyDescent="0.2">
      <c r="A22" s="14"/>
      <c r="B22" s="15"/>
      <c r="C22" s="16"/>
      <c r="D22" s="16"/>
      <c r="E22" s="17"/>
      <c r="F22" s="13" t="s">
        <v>29</v>
      </c>
      <c r="G22" s="18"/>
      <c r="H22" s="20">
        <v>8518.0400000000373</v>
      </c>
      <c r="I22" s="59"/>
    </row>
    <row r="23" spans="1:10" x14ac:dyDescent="0.2">
      <c r="A23" s="75" t="s">
        <v>31</v>
      </c>
      <c r="B23" s="76"/>
      <c r="C23" s="65" t="s">
        <v>30</v>
      </c>
      <c r="D23" s="65"/>
      <c r="E23" s="65"/>
      <c r="F23" s="65"/>
      <c r="G23" s="65"/>
      <c r="H23" s="73" t="s">
        <v>27</v>
      </c>
      <c r="I23" s="59"/>
    </row>
    <row r="24" spans="1:10" ht="22.5" x14ac:dyDescent="0.2">
      <c r="A24" s="77"/>
      <c r="B24" s="78"/>
      <c r="C24" s="6" t="s">
        <v>23</v>
      </c>
      <c r="D24" s="7" t="s">
        <v>28</v>
      </c>
      <c r="E24" s="7" t="s">
        <v>24</v>
      </c>
      <c r="F24" s="7" t="s">
        <v>25</v>
      </c>
      <c r="G24" s="8" t="s">
        <v>26</v>
      </c>
      <c r="H24" s="74"/>
    </row>
    <row r="25" spans="1:10" x14ac:dyDescent="0.2">
      <c r="A25" s="79"/>
      <c r="B25" s="80"/>
      <c r="C25" s="9" t="s">
        <v>15</v>
      </c>
      <c r="D25" s="10" t="s">
        <v>16</v>
      </c>
      <c r="E25" s="10" t="s">
        <v>17</v>
      </c>
      <c r="F25" s="10" t="s">
        <v>18</v>
      </c>
      <c r="G25" s="10" t="s">
        <v>19</v>
      </c>
      <c r="H25" s="10" t="s">
        <v>20</v>
      </c>
    </row>
    <row r="26" spans="1:10" x14ac:dyDescent="0.2">
      <c r="A26" s="47" t="s">
        <v>12</v>
      </c>
      <c r="B26" s="48"/>
      <c r="C26" s="31"/>
      <c r="D26" s="31"/>
      <c r="E26" s="31"/>
      <c r="F26" s="31"/>
      <c r="G26" s="31"/>
      <c r="H26" s="31"/>
    </row>
    <row r="27" spans="1:10" x14ac:dyDescent="0.2">
      <c r="A27" s="23"/>
      <c r="B27" s="24" t="s">
        <v>0</v>
      </c>
      <c r="C27" s="32"/>
      <c r="D27" s="32"/>
      <c r="E27" s="32"/>
      <c r="F27" s="32"/>
      <c r="G27" s="32"/>
      <c r="H27" s="32"/>
    </row>
    <row r="28" spans="1:10" x14ac:dyDescent="0.2">
      <c r="A28" s="23"/>
      <c r="B28" s="24" t="s">
        <v>2</v>
      </c>
      <c r="C28" s="32"/>
      <c r="D28" s="32"/>
      <c r="E28" s="32"/>
      <c r="F28" s="32"/>
      <c r="G28" s="32"/>
      <c r="H28" s="32"/>
    </row>
    <row r="29" spans="1:10" x14ac:dyDescent="0.2">
      <c r="A29" s="23"/>
      <c r="B29" s="24" t="s">
        <v>3</v>
      </c>
      <c r="C29" s="32"/>
      <c r="D29" s="32"/>
      <c r="E29" s="32"/>
      <c r="F29" s="32"/>
      <c r="G29" s="32"/>
      <c r="H29" s="32"/>
    </row>
    <row r="30" spans="1:10" x14ac:dyDescent="0.2">
      <c r="A30" s="23"/>
      <c r="B30" s="24" t="s">
        <v>4</v>
      </c>
      <c r="C30" s="41">
        <v>1329655.6000000001</v>
      </c>
      <c r="D30" s="41">
        <v>350000</v>
      </c>
      <c r="E30" s="41">
        <f>+C30+D30</f>
        <v>1679655.6</v>
      </c>
      <c r="F30" s="41">
        <v>1688173.6400000001</v>
      </c>
      <c r="G30" s="41">
        <v>1688173.6400000001</v>
      </c>
      <c r="H30" s="41">
        <f>+G30-E30</f>
        <v>8518.0400000000373</v>
      </c>
    </row>
    <row r="31" spans="1:10" x14ac:dyDescent="0.2">
      <c r="A31" s="23"/>
      <c r="B31" s="25" t="s">
        <v>5</v>
      </c>
      <c r="C31" s="32">
        <v>1329655.6000000001</v>
      </c>
      <c r="D31" s="32">
        <v>350000</v>
      </c>
      <c r="E31" s="32">
        <v>1679655.6</v>
      </c>
      <c r="F31" s="32">
        <v>1688173.6400000001</v>
      </c>
      <c r="G31" s="32">
        <v>1688173.6400000001</v>
      </c>
      <c r="H31" s="41">
        <f>+G31-E31</f>
        <v>8518.0400000000373</v>
      </c>
    </row>
    <row r="32" spans="1:10" x14ac:dyDescent="0.2">
      <c r="A32" s="23"/>
      <c r="B32" s="25" t="s">
        <v>6</v>
      </c>
      <c r="C32" s="32"/>
      <c r="D32" s="32"/>
      <c r="E32" s="32"/>
      <c r="F32" s="32"/>
      <c r="G32" s="32"/>
      <c r="H32" s="32"/>
    </row>
    <row r="33" spans="1:11" x14ac:dyDescent="0.2">
      <c r="A33" s="23"/>
      <c r="B33" s="24" t="s">
        <v>7</v>
      </c>
      <c r="C33" s="32"/>
      <c r="D33" s="32"/>
      <c r="E33" s="32"/>
      <c r="F33" s="32"/>
      <c r="G33" s="32"/>
      <c r="H33" s="32"/>
    </row>
    <row r="34" spans="1:11" x14ac:dyDescent="0.2">
      <c r="A34" s="23"/>
      <c r="B34" s="25" t="s">
        <v>5</v>
      </c>
      <c r="C34" s="32"/>
      <c r="D34" s="32"/>
      <c r="E34" s="32"/>
      <c r="F34" s="32"/>
      <c r="G34" s="32"/>
      <c r="H34" s="32"/>
    </row>
    <row r="35" spans="1:11" x14ac:dyDescent="0.2">
      <c r="A35" s="23"/>
      <c r="B35" s="25" t="s">
        <v>6</v>
      </c>
      <c r="C35" s="32"/>
      <c r="D35" s="32"/>
      <c r="E35" s="32"/>
      <c r="F35" s="32"/>
      <c r="G35" s="32"/>
      <c r="H35" s="32"/>
    </row>
    <row r="36" spans="1:11" ht="33.75" x14ac:dyDescent="0.2">
      <c r="A36" s="23"/>
      <c r="B36" s="40" t="s">
        <v>32</v>
      </c>
      <c r="C36" s="32"/>
      <c r="D36" s="32"/>
      <c r="E36" s="32"/>
      <c r="F36" s="32"/>
      <c r="G36" s="32"/>
      <c r="H36" s="32"/>
    </row>
    <row r="37" spans="1:11" x14ac:dyDescent="0.2">
      <c r="A37" s="23"/>
      <c r="B37" s="24" t="s">
        <v>9</v>
      </c>
      <c r="C37" s="33">
        <v>25000000</v>
      </c>
      <c r="D37" s="33">
        <v>0</v>
      </c>
      <c r="E37" s="33">
        <v>25000000</v>
      </c>
      <c r="F37" s="33">
        <v>25000000</v>
      </c>
      <c r="G37" s="33">
        <v>25000000</v>
      </c>
      <c r="H37" s="33">
        <v>0</v>
      </c>
    </row>
    <row r="38" spans="1:11" x14ac:dyDescent="0.2">
      <c r="A38" s="23"/>
      <c r="B38" s="24" t="s">
        <v>11</v>
      </c>
      <c r="C38" s="32"/>
      <c r="D38" s="32"/>
      <c r="E38" s="32"/>
      <c r="F38" s="32"/>
      <c r="G38" s="32"/>
      <c r="H38" s="32"/>
    </row>
    <row r="39" spans="1:11" x14ac:dyDescent="0.2">
      <c r="A39" s="23"/>
      <c r="B39" s="24"/>
      <c r="C39" s="32"/>
      <c r="D39" s="32"/>
      <c r="E39" s="32"/>
      <c r="F39" s="32"/>
      <c r="G39" s="32"/>
      <c r="H39" s="32"/>
    </row>
    <row r="40" spans="1:11" x14ac:dyDescent="0.2">
      <c r="A40" s="49" t="s">
        <v>13</v>
      </c>
      <c r="B40" s="22"/>
      <c r="C40" s="33"/>
      <c r="D40" s="33"/>
      <c r="E40" s="33"/>
      <c r="F40" s="33"/>
      <c r="G40" s="33"/>
      <c r="H40" s="33"/>
    </row>
    <row r="41" spans="1:11" x14ac:dyDescent="0.2">
      <c r="A41" s="23"/>
      <c r="B41" s="24" t="s">
        <v>1</v>
      </c>
      <c r="C41" s="32"/>
      <c r="D41" s="32"/>
      <c r="E41" s="32"/>
      <c r="F41" s="32"/>
      <c r="G41" s="32"/>
      <c r="H41" s="32"/>
    </row>
    <row r="42" spans="1:11" x14ac:dyDescent="0.2">
      <c r="A42" s="23"/>
      <c r="B42" s="24" t="s">
        <v>8</v>
      </c>
      <c r="C42" s="32"/>
      <c r="D42" s="32"/>
      <c r="E42" s="32"/>
      <c r="F42" s="32"/>
      <c r="G42" s="32"/>
      <c r="H42" s="32"/>
    </row>
    <row r="43" spans="1:11" x14ac:dyDescent="0.2">
      <c r="A43" s="23"/>
      <c r="B43" s="24" t="s">
        <v>11</v>
      </c>
      <c r="C43" s="32"/>
      <c r="D43" s="32"/>
      <c r="E43" s="32"/>
      <c r="F43" s="32"/>
      <c r="G43" s="32"/>
      <c r="H43" s="32"/>
    </row>
    <row r="44" spans="1:11" x14ac:dyDescent="0.2">
      <c r="A44" s="23"/>
      <c r="B44" s="24"/>
      <c r="C44" s="32"/>
      <c r="D44" s="32"/>
      <c r="E44" s="32"/>
      <c r="F44" s="32"/>
      <c r="G44" s="32"/>
      <c r="H44" s="32"/>
    </row>
    <row r="45" spans="1:11" x14ac:dyDescent="0.2">
      <c r="A45" s="50" t="s">
        <v>14</v>
      </c>
      <c r="B45" s="26"/>
      <c r="C45" s="33"/>
      <c r="D45" s="33"/>
      <c r="E45" s="33"/>
      <c r="F45" s="33"/>
      <c r="G45" s="33"/>
      <c r="H45" s="33"/>
    </row>
    <row r="46" spans="1:11" x14ac:dyDescent="0.2">
      <c r="A46" s="21"/>
      <c r="B46" s="24" t="s">
        <v>10</v>
      </c>
      <c r="C46" s="33"/>
      <c r="D46" s="33"/>
      <c r="E46" s="33"/>
      <c r="F46" s="33"/>
      <c r="G46" s="33"/>
      <c r="H46" s="33"/>
    </row>
    <row r="47" spans="1:11" x14ac:dyDescent="0.2">
      <c r="A47" s="51"/>
      <c r="B47" s="52"/>
      <c r="C47" s="53"/>
      <c r="D47" s="53"/>
      <c r="E47" s="53"/>
      <c r="F47" s="53"/>
      <c r="G47" s="53"/>
      <c r="H47" s="53"/>
    </row>
    <row r="48" spans="1:11" x14ac:dyDescent="0.2">
      <c r="A48" s="27"/>
      <c r="B48" s="28" t="s">
        <v>21</v>
      </c>
      <c r="C48" s="42">
        <f>+C37+C30</f>
        <v>26329655.600000001</v>
      </c>
      <c r="D48" s="42">
        <f t="shared" ref="D48:G48" si="1">+D37+D30</f>
        <v>350000</v>
      </c>
      <c r="E48" s="42">
        <f t="shared" si="1"/>
        <v>26679655.600000001</v>
      </c>
      <c r="F48" s="42">
        <f t="shared" si="1"/>
        <v>26688173.640000001</v>
      </c>
      <c r="G48" s="42">
        <f t="shared" si="1"/>
        <v>26688173.640000001</v>
      </c>
      <c r="H48" s="19"/>
      <c r="J48" s="54"/>
      <c r="K48" s="54"/>
    </row>
    <row r="49" spans="1:10" x14ac:dyDescent="0.2">
      <c r="A49" s="34"/>
      <c r="B49" s="35"/>
      <c r="C49" s="36"/>
      <c r="D49" s="36"/>
      <c r="E49" s="36"/>
      <c r="F49" s="37" t="s">
        <v>29</v>
      </c>
      <c r="G49" s="38"/>
      <c r="H49" s="60">
        <v>8518.0400000000373</v>
      </c>
      <c r="I49" s="59"/>
      <c r="J49" s="54"/>
    </row>
    <row r="50" spans="1:10" x14ac:dyDescent="0.2">
      <c r="I50" s="59"/>
    </row>
    <row r="51" spans="1:10" x14ac:dyDescent="0.2">
      <c r="B51" s="43" t="s">
        <v>35</v>
      </c>
      <c r="C51" s="44"/>
    </row>
    <row r="52" spans="1:10" x14ac:dyDescent="0.2">
      <c r="B52" s="43"/>
      <c r="C52" s="44"/>
    </row>
    <row r="53" spans="1:10" x14ac:dyDescent="0.2">
      <c r="B53" s="44"/>
      <c r="C53" s="44"/>
    </row>
    <row r="54" spans="1:10" x14ac:dyDescent="0.2">
      <c r="B54" s="44"/>
      <c r="C54" s="44"/>
    </row>
    <row r="55" spans="1:10" x14ac:dyDescent="0.2">
      <c r="B55" s="55" t="s">
        <v>39</v>
      </c>
      <c r="C55" s="62"/>
      <c r="D55" s="62"/>
      <c r="F55" s="1" t="s">
        <v>33</v>
      </c>
      <c r="G55" s="1"/>
    </row>
    <row r="56" spans="1:10" x14ac:dyDescent="0.2">
      <c r="B56" s="58" t="s">
        <v>40</v>
      </c>
      <c r="C56" s="63"/>
      <c r="D56" s="63"/>
      <c r="F56" s="2" t="s">
        <v>34</v>
      </c>
    </row>
    <row r="57" spans="1:10" x14ac:dyDescent="0.2">
      <c r="B57" s="56"/>
      <c r="C57" s="57"/>
      <c r="D57" s="57"/>
    </row>
    <row r="58" spans="1:10" x14ac:dyDescent="0.2">
      <c r="B58" s="56"/>
      <c r="C58" s="57"/>
      <c r="D58" s="57"/>
    </row>
    <row r="59" spans="1:10" x14ac:dyDescent="0.2">
      <c r="B59" s="56"/>
      <c r="C59" s="57"/>
      <c r="D59" s="57"/>
    </row>
    <row r="60" spans="1:10" x14ac:dyDescent="0.2">
      <c r="B60" s="56"/>
      <c r="C60" s="57"/>
      <c r="D60" s="57"/>
    </row>
    <row r="61" spans="1:10" x14ac:dyDescent="0.2">
      <c r="C61" s="61" t="s">
        <v>36</v>
      </c>
      <c r="D61" s="61"/>
    </row>
    <row r="62" spans="1:10" x14ac:dyDescent="0.2">
      <c r="C62" s="61" t="s">
        <v>37</v>
      </c>
      <c r="D62" s="61"/>
    </row>
  </sheetData>
  <sheetProtection formatCells="0" formatColumns="0" formatRows="0" insertRows="0" autoFilter="0"/>
  <mergeCells count="11">
    <mergeCell ref="C62:D62"/>
    <mergeCell ref="C55:D55"/>
    <mergeCell ref="C56:D56"/>
    <mergeCell ref="C61:D61"/>
    <mergeCell ref="A1:H1"/>
    <mergeCell ref="C2:G2"/>
    <mergeCell ref="A2:B4"/>
    <mergeCell ref="H2:H3"/>
    <mergeCell ref="C23:G23"/>
    <mergeCell ref="H23:H24"/>
    <mergeCell ref="A23:B25"/>
  </mergeCells>
  <pageMargins left="0.98425196850393704" right="0.70866141732283472" top="0.74803149606299213" bottom="0.74803149606299213" header="0.31496062992125984" footer="0.31496062992125984"/>
  <pageSetup scale="69" orientation="landscape" r:id="rId1"/>
  <ignoredErrors>
    <ignoredError sqref="C4:H4 C25:G25" numberStoredAsText="1"/>
    <ignoredError sqref="C5:H8 C10:H11 D9:H9 C16:H16 C14:H14 C18:H19 E12:E13 C48 H30:H31 E30 F12 C21:D21 F21:G21 E21 D48:G48 H12:H13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carmen</cp:lastModifiedBy>
  <cp:lastPrinted>2019-01-15T02:33:11Z</cp:lastPrinted>
  <dcterms:created xsi:type="dcterms:W3CDTF">2012-12-11T20:48:19Z</dcterms:created>
  <dcterms:modified xsi:type="dcterms:W3CDTF">2019-01-15T02:34:19Z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